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<sst xmlns="http://schemas.openxmlformats.org/spreadsheetml/2006/main" count="78" uniqueCount="41">
  <si>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</si>
  <si>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</si>
  <si>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</si>
  <si>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</si>
  <si>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</si>
  <si>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</si>
  <si>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</si>
  <si>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</si>
  <si>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</si>
  <si>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</si>
  <si>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</si>
  <si>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</si>
  <si>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</si>
  <si>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</si>
  <si>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</si>
  <si>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</si>
  <si>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</si>
  <si>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268/М</t>
  </si>
  <si>
    <t xml:space="preserve">Котлеты из говядины с соусом сметанно-томатным</t>
  </si>
  <si>
    <t xml:space="preserve">90/30</t>
  </si>
  <si>
    <t xml:space="preserve">202/М</t>
  </si>
  <si>
    <t xml:space="preserve">Макароны отварные</t>
  </si>
  <si>
    <t xml:space="preserve">378/М</t>
  </si>
  <si>
    <t xml:space="preserve">Чай с лимоном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</si>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</sst>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10</v>
      </c>
      <c r="F4" s="14" t="n">
        <v>5.258</v>
      </c>
      <c r="G4" s="15" t="n">
        <f aca="false">J4*4+I4*9+H4*4</f>
        <v>66.09</v>
      </c>
      <c r="H4" s="11" t="n">
        <v>0.08</v>
      </c>
      <c r="I4" s="11" t="n">
        <v>7.25</v>
      </c>
      <c r="J4" s="11" t="n">
        <v>0.13</v>
      </c>
    </row>
    <row r="5" customFormat="false" ht="31.5" hidden="false" customHeight="false" outlineLevel="0" collapsed="false">
      <c r="A5" s="9"/>
      <c r="B5" s="10"/>
      <c r="C5" s="16" t="s">
        <v>17</v>
      </c>
      <c r="D5" s="17" t="s">
        <v>18</v>
      </c>
      <c r="E5" s="18" t="s">
        <v>19</v>
      </c>
      <c r="F5" s="19" t="n">
        <f aca="false">41.619+2.378</f>
        <v>43.997</v>
      </c>
      <c r="G5" s="15" t="n">
        <v>221.56</v>
      </c>
      <c r="H5" s="16" t="n">
        <v>9.43</v>
      </c>
      <c r="I5" s="16" t="n">
        <v>10.64</v>
      </c>
      <c r="J5" s="16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150</v>
      </c>
      <c r="F6" s="14" t="n">
        <v>5.15</v>
      </c>
      <c r="G6" s="15" t="n">
        <v>202.8</v>
      </c>
      <c r="H6" s="20" t="n">
        <v>6.2</v>
      </c>
      <c r="I6" s="11" t="n">
        <v>4.58</v>
      </c>
      <c r="J6" s="20" t="n">
        <v>42.3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40</v>
      </c>
      <c r="F8" s="14" t="n">
        <v>2.04</v>
      </c>
      <c r="G8" s="15" t="n">
        <v>94</v>
      </c>
      <c r="H8" s="11" t="n">
        <v>3.04</v>
      </c>
      <c r="I8" s="20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47</v>
      </c>
      <c r="H9" s="20" t="n">
        <v>0.4</v>
      </c>
      <c r="I9" s="20" t="n">
        <v>0.4</v>
      </c>
      <c r="J9" s="20" t="n">
        <v>9.8</v>
      </c>
    </row>
    <row r="10" customFormat="false" ht="15.75" hidden="false" customHeight="false" outlineLevel="0" collapsed="false">
      <c r="A10" s="21" t="s">
        <v>27</v>
      </c>
      <c r="B10" s="21"/>
      <c r="C10" s="21"/>
      <c r="D10" s="21"/>
      <c r="E10" s="22" t="n">
        <v>600</v>
      </c>
      <c r="F10" s="22" t="n">
        <f aca="false">SUM(F4:F9)</f>
        <v>68.195</v>
      </c>
      <c r="G10" s="23" t="n">
        <f aca="false">SUM(G4:G9)</f>
        <v>698.35</v>
      </c>
      <c r="H10" s="22" t="n">
        <f aca="false">SUM(H4:H9)</f>
        <v>20.6</v>
      </c>
      <c r="I10" s="22" t="n">
        <f aca="false">SUM(I4:I9)</f>
        <v>24.52</v>
      </c>
      <c r="J10" s="24" t="n">
        <f aca="false">SUM(J4:J9)</f>
        <v>92.46</v>
      </c>
    </row>
    <row r="11" customFormat="false" ht="15" hidden="false" customHeight="false" outlineLevel="0" collapsed="false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5" activeCellId="0" sqref="L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13"/>
      <c r="F4" s="14"/>
      <c r="G4" s="15"/>
      <c r="H4" s="11"/>
      <c r="I4" s="11"/>
      <c r="J4" s="11"/>
    </row>
    <row r="5" customFormat="false" ht="31.5" hidden="false" customHeight="false" outlineLevel="0" collapsed="false">
      <c r="A5" s="9"/>
      <c r="B5" s="10"/>
      <c r="C5" s="16" t="s">
        <v>17</v>
      </c>
      <c r="D5" s="17" t="s">
        <v>18</v>
      </c>
      <c r="E5" s="56" t="s">
        <v>40</v>
      </c>
      <c r="F5" s="14" t="n">
        <f aca="false">46.19+2.55</f>
        <v>48.74</v>
      </c>
      <c r="G5" s="15" t="n">
        <v>221.56</v>
      </c>
      <c r="H5" s="16" t="n">
        <v>9.43</v>
      </c>
      <c r="I5" s="16" t="n">
        <v>10.64</v>
      </c>
      <c r="J5" s="16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180</v>
      </c>
      <c r="F6" s="14" t="n">
        <v>7.45</v>
      </c>
      <c r="G6" s="15" t="n">
        <v>202.8</v>
      </c>
      <c r="H6" s="20" t="n">
        <v>6.2</v>
      </c>
      <c r="I6" s="11" t="n">
        <v>4.58</v>
      </c>
      <c r="J6" s="20" t="n">
        <v>42.3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60</v>
      </c>
      <c r="F8" s="14" t="n">
        <v>3.06</v>
      </c>
      <c r="G8" s="15" t="n">
        <v>94</v>
      </c>
      <c r="H8" s="11" t="n">
        <v>3.04</v>
      </c>
      <c r="I8" s="20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47</v>
      </c>
      <c r="H9" s="20" t="n">
        <v>0.4</v>
      </c>
      <c r="I9" s="20" t="n">
        <v>0.4</v>
      </c>
      <c r="J9" s="20" t="n">
        <v>9.8</v>
      </c>
    </row>
    <row r="10" customFormat="false" ht="15.75" hidden="false" customHeight="false" outlineLevel="0" collapsed="false">
      <c r="A10" s="21" t="s">
        <v>27</v>
      </c>
      <c r="B10" s="21"/>
      <c r="C10" s="21"/>
      <c r="D10" s="21"/>
      <c r="E10" s="22" t="n">
        <v>650</v>
      </c>
      <c r="F10" s="22" t="n">
        <f aca="false">SUM(F4:F9)</f>
        <v>71</v>
      </c>
      <c r="G10" s="23" t="n">
        <f aca="false">SUM(G4:G9)</f>
        <v>632.26</v>
      </c>
      <c r="H10" s="22" t="n">
        <f aca="false">SUM(H4:H9)</f>
        <v>20.52</v>
      </c>
      <c r="I10" s="22" t="n">
        <f aca="false">SUM(I4:I9)</f>
        <v>17.27</v>
      </c>
      <c r="J10" s="24" t="n">
        <f aca="false">SUM(J4:J9)</f>
        <v>92.33</v>
      </c>
    </row>
    <row r="11" customFormat="false" ht="15" hidden="false" customHeight="false" outlineLevel="0" collapsed="false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2022-11-08T11:34:49Z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